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macchiaioli\Documents\01_ANSF\RU\Agg Agosto 2020\"/>
    </mc:Choice>
  </mc:AlternateContent>
  <bookViews>
    <workbookView xWindow="0" yWindow="0" windowWidth="19200" windowHeight="6760"/>
  </bookViews>
  <sheets>
    <sheet name="Marzon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5" i="1" l="1"/>
  <c r="G84" i="1"/>
  <c r="G72" i="1" l="1"/>
  <c r="G54" i="1" l="1"/>
  <c r="G36" i="1"/>
  <c r="G18" i="1"/>
</calcChain>
</file>

<file path=xl/sharedStrings.xml><?xml version="1.0" encoding="utf-8"?>
<sst xmlns="http://schemas.openxmlformats.org/spreadsheetml/2006/main" count="82" uniqueCount="23">
  <si>
    <t>ANNO 2016</t>
  </si>
  <si>
    <t>Mese</t>
  </si>
  <si>
    <t>Importo</t>
  </si>
  <si>
    <t>Gennaio</t>
  </si>
  <si>
    <t>Febbraio</t>
  </si>
  <si>
    <t>Marzo</t>
  </si>
  <si>
    <t>Aprile</t>
  </si>
  <si>
    <t>Maggio</t>
  </si>
  <si>
    <t xml:space="preserve">Giugno </t>
  </si>
  <si>
    <t>Luglio</t>
  </si>
  <si>
    <t>Agosto</t>
  </si>
  <si>
    <t>Settembre</t>
  </si>
  <si>
    <t>Ottobre</t>
  </si>
  <si>
    <t>Novembre</t>
  </si>
  <si>
    <t>Dicembre</t>
  </si>
  <si>
    <t>Totale</t>
  </si>
  <si>
    <t>I dati riportati si riferiscono alle spese di viaggi di servizio e missioni per le quali si è già provveduto alla liquidazione</t>
  </si>
  <si>
    <t>ANNO 2017</t>
  </si>
  <si>
    <t>ANNO 2018</t>
  </si>
  <si>
    <t>ANNO 2019</t>
  </si>
  <si>
    <t>Ing. Maria Grazia Marzoni
Dirigente Settore Standard Tecnici</t>
  </si>
  <si>
    <t>ANNO 2020</t>
  </si>
  <si>
    <t>Giugno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</si>
</sst>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9" x14ac:knownFonts="1">
    <font>
      <sz val="11"/>
      <color theme="1"/>
      <name val="Calibri"/>
      <family val="2"/>
      <scheme val="minor"/>
    </font>
    <font>
      <b/>
      <sz val="10"/>
      <color theme="0"/>
      <name val="Century Gothic"/>
      <family val="2"/>
    </font>
    <font>
      <sz val="9"/>
      <color theme="1"/>
      <name val="Century Gothic"/>
      <family val="2"/>
    </font>
    <font>
      <b/>
      <i/>
      <sz val="10"/>
      <color theme="1"/>
      <name val="Century Gothic"/>
      <family val="2"/>
    </font>
    <font>
      <b/>
      <sz val="10"/>
      <color theme="1"/>
      <name val="Century Gothic"/>
      <family val="2"/>
    </font>
    <font>
      <i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0"/>
      <name val="Century Gothic"/>
      <family val="2"/>
    </font>
    <font>
      <i/>
      <sz val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4" fillId="0" borderId="7" xfId="0" applyFont="1" applyBorder="1" applyAlignment="1">
      <alignment horizontal="right"/>
    </xf>
    <xf numFmtId="164" fontId="6" fillId="0" borderId="10" xfId="0" applyNumberFormat="1" applyFont="1" applyBorder="1"/>
    <xf numFmtId="164" fontId="2" fillId="0" borderId="0" xfId="0" applyNumberFormat="1" applyFont="1"/>
    <xf numFmtId="164" fontId="6" fillId="0" borderId="13" xfId="0" applyNumberFormat="1" applyFont="1" applyBorder="1"/>
    <xf numFmtId="164" fontId="7" fillId="3" borderId="7" xfId="0" applyNumberFormat="1" applyFont="1" applyFill="1" applyBorder="1"/>
    <xf numFmtId="164" fontId="6" fillId="0" borderId="18" xfId="0" applyNumberFormat="1" applyFont="1" applyBorder="1"/>
    <xf numFmtId="0" fontId="2" fillId="0" borderId="0" xfId="0" applyFont="1" applyBorder="1"/>
    <xf numFmtId="0" fontId="8" fillId="0" borderId="17" xfId="0" applyFont="1" applyBorder="1" applyAlignment="1">
      <alignment horizontal="left" vertical="top" wrapText="1"/>
    </xf>
    <xf numFmtId="0" fontId="7" fillId="3" borderId="7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1" fillId="0" borderId="1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86"/>
  <sheetViews>
    <sheetView showGridLines="0" tabSelected="1" topLeftCell="A66" zoomScale="70" zoomScaleNormal="70" workbookViewId="0">
      <selection activeCell="B86" sqref="B86:G86"/>
    </sheetView>
  </sheetViews>
  <sheetFormatPr defaultColWidth="9.1796875" defaultRowHeight="11.5" x14ac:dyDescent="0.25"/>
  <cols>
    <col min="1" max="1" width="9.1796875" style="1" customWidth="1"/>
    <col min="2" max="2" width="10.1796875" style="1" bestFit="1" customWidth="1"/>
    <col min="3" max="5" width="9.1796875" style="1"/>
    <col min="6" max="6" width="18" style="1" customWidth="1"/>
    <col min="7" max="7" width="25.81640625" style="1" customWidth="1"/>
    <col min="8" max="16384" width="9.1796875" style="1"/>
  </cols>
  <sheetData>
    <row r="2" spans="2:9" ht="44" customHeight="1" x14ac:dyDescent="0.25">
      <c r="B2" s="19" t="s">
        <v>20</v>
      </c>
      <c r="C2" s="20"/>
      <c r="D2" s="20"/>
      <c r="E2" s="20"/>
      <c r="F2" s="20"/>
      <c r="G2" s="21"/>
    </row>
    <row r="3" spans="2:9" ht="6.75" customHeight="1" x14ac:dyDescent="0.25">
      <c r="B3" s="22"/>
      <c r="C3" s="22"/>
      <c r="D3" s="22"/>
      <c r="E3" s="22"/>
      <c r="F3" s="22"/>
      <c r="G3" s="22"/>
    </row>
    <row r="4" spans="2:9" ht="12.5" x14ac:dyDescent="0.25">
      <c r="B4" s="11" t="s">
        <v>0</v>
      </c>
      <c r="C4" s="12"/>
      <c r="D4" s="12"/>
      <c r="E4" s="12"/>
      <c r="F4" s="12"/>
      <c r="G4" s="13"/>
    </row>
    <row r="5" spans="2:9" ht="12.5" x14ac:dyDescent="0.25">
      <c r="B5" s="14" t="s">
        <v>1</v>
      </c>
      <c r="C5" s="15"/>
      <c r="D5" s="15"/>
      <c r="E5" s="15"/>
      <c r="F5" s="16"/>
      <c r="G5" s="2" t="s">
        <v>2</v>
      </c>
    </row>
    <row r="6" spans="2:9" ht="12.5" x14ac:dyDescent="0.25">
      <c r="B6" s="17" t="s">
        <v>3</v>
      </c>
      <c r="C6" s="18"/>
      <c r="D6" s="18"/>
      <c r="E6" s="18"/>
      <c r="F6" s="18"/>
      <c r="G6" s="3">
        <v>422.5</v>
      </c>
      <c r="I6" s="4"/>
    </row>
    <row r="7" spans="2:9" ht="12.5" x14ac:dyDescent="0.25">
      <c r="B7" s="17" t="s">
        <v>4</v>
      </c>
      <c r="C7" s="18"/>
      <c r="D7" s="18"/>
      <c r="E7" s="18"/>
      <c r="F7" s="18"/>
      <c r="G7" s="3">
        <v>438.36</v>
      </c>
      <c r="I7" s="4"/>
    </row>
    <row r="8" spans="2:9" ht="12.5" x14ac:dyDescent="0.25">
      <c r="B8" s="17" t="s">
        <v>5</v>
      </c>
      <c r="C8" s="18"/>
      <c r="D8" s="18"/>
      <c r="E8" s="18"/>
      <c r="F8" s="18"/>
      <c r="G8" s="3">
        <v>698.89</v>
      </c>
      <c r="I8" s="4"/>
    </row>
    <row r="9" spans="2:9" ht="12.5" x14ac:dyDescent="0.25">
      <c r="B9" s="17" t="s">
        <v>6</v>
      </c>
      <c r="C9" s="18"/>
      <c r="D9" s="18"/>
      <c r="E9" s="18"/>
      <c r="F9" s="18"/>
      <c r="G9" s="3">
        <v>1239.1300000000001</v>
      </c>
      <c r="I9" s="4"/>
    </row>
    <row r="10" spans="2:9" ht="12.5" x14ac:dyDescent="0.25">
      <c r="B10" s="17" t="s">
        <v>7</v>
      </c>
      <c r="C10" s="18"/>
      <c r="D10" s="18"/>
      <c r="E10" s="18"/>
      <c r="F10" s="18"/>
      <c r="G10" s="3">
        <v>289.39999999999998</v>
      </c>
      <c r="I10" s="4"/>
    </row>
    <row r="11" spans="2:9" ht="12.5" x14ac:dyDescent="0.25">
      <c r="B11" s="17" t="s">
        <v>8</v>
      </c>
      <c r="C11" s="18"/>
      <c r="D11" s="18"/>
      <c r="E11" s="18"/>
      <c r="F11" s="18"/>
      <c r="G11" s="3">
        <v>511.71</v>
      </c>
      <c r="I11" s="4"/>
    </row>
    <row r="12" spans="2:9" ht="12.5" x14ac:dyDescent="0.25">
      <c r="B12" s="17" t="s">
        <v>9</v>
      </c>
      <c r="C12" s="18"/>
      <c r="D12" s="18"/>
      <c r="E12" s="18"/>
      <c r="F12" s="18"/>
      <c r="G12" s="3">
        <v>460.4</v>
      </c>
      <c r="I12" s="4"/>
    </row>
    <row r="13" spans="2:9" ht="12.5" x14ac:dyDescent="0.25">
      <c r="B13" s="17" t="s">
        <v>10</v>
      </c>
      <c r="C13" s="18"/>
      <c r="D13" s="18"/>
      <c r="E13" s="18"/>
      <c r="F13" s="18"/>
      <c r="G13" s="3">
        <v>20</v>
      </c>
    </row>
    <row r="14" spans="2:9" ht="12.5" x14ac:dyDescent="0.25">
      <c r="B14" s="23" t="s">
        <v>11</v>
      </c>
      <c r="C14" s="24"/>
      <c r="D14" s="24"/>
      <c r="E14" s="24"/>
      <c r="F14" s="24"/>
      <c r="G14" s="5">
        <v>353.3</v>
      </c>
    </row>
    <row r="15" spans="2:9" ht="12.5" x14ac:dyDescent="0.25">
      <c r="B15" s="25" t="s">
        <v>12</v>
      </c>
      <c r="C15" s="26"/>
      <c r="D15" s="26"/>
      <c r="E15" s="26"/>
      <c r="F15" s="27"/>
      <c r="G15" s="3">
        <v>322.2</v>
      </c>
    </row>
    <row r="16" spans="2:9" ht="12.5" x14ac:dyDescent="0.25">
      <c r="B16" s="25" t="s">
        <v>13</v>
      </c>
      <c r="C16" s="26"/>
      <c r="D16" s="26"/>
      <c r="E16" s="26"/>
      <c r="F16" s="27"/>
      <c r="G16" s="3">
        <v>1185.5899999999999</v>
      </c>
    </row>
    <row r="17" spans="2:9" ht="12.5" x14ac:dyDescent="0.25">
      <c r="B17" s="23" t="s">
        <v>14</v>
      </c>
      <c r="C17" s="24"/>
      <c r="D17" s="24"/>
      <c r="E17" s="24"/>
      <c r="F17" s="24"/>
      <c r="G17" s="3">
        <v>82.3</v>
      </c>
      <c r="I17" s="4"/>
    </row>
    <row r="18" spans="2:9" ht="12.5" x14ac:dyDescent="0.25">
      <c r="B18" s="10" t="s">
        <v>15</v>
      </c>
      <c r="C18" s="10"/>
      <c r="D18" s="10"/>
      <c r="E18" s="10"/>
      <c r="F18" s="10"/>
      <c r="G18" s="6">
        <f>SUM(G6:G17)</f>
        <v>6023.7800000000007</v>
      </c>
    </row>
    <row r="19" spans="2:9" x14ac:dyDescent="0.25">
      <c r="B19" s="9" t="s">
        <v>16</v>
      </c>
      <c r="C19" s="9"/>
      <c r="D19" s="9"/>
      <c r="E19" s="9"/>
      <c r="F19" s="9"/>
      <c r="G19" s="9"/>
    </row>
    <row r="20" spans="2:9" x14ac:dyDescent="0.25">
      <c r="B20" s="8"/>
      <c r="C20" s="8"/>
      <c r="D20" s="8"/>
      <c r="E20" s="8"/>
      <c r="F20" s="8"/>
      <c r="G20" s="8"/>
    </row>
    <row r="21" spans="2:9" ht="6.5" customHeight="1" x14ac:dyDescent="0.25">
      <c r="B21" s="28"/>
      <c r="C21" s="28"/>
      <c r="D21" s="28"/>
      <c r="E21" s="28"/>
      <c r="F21" s="28"/>
      <c r="G21" s="28"/>
    </row>
    <row r="22" spans="2:9" ht="12.5" x14ac:dyDescent="0.25">
      <c r="B22" s="11" t="s">
        <v>17</v>
      </c>
      <c r="C22" s="12"/>
      <c r="D22" s="12"/>
      <c r="E22" s="12"/>
      <c r="F22" s="12"/>
      <c r="G22" s="13"/>
    </row>
    <row r="23" spans="2:9" ht="12.5" x14ac:dyDescent="0.25">
      <c r="B23" s="14" t="s">
        <v>1</v>
      </c>
      <c r="C23" s="15"/>
      <c r="D23" s="15"/>
      <c r="E23" s="15"/>
      <c r="F23" s="16"/>
      <c r="G23" s="2" t="s">
        <v>2</v>
      </c>
    </row>
    <row r="24" spans="2:9" ht="12.5" x14ac:dyDescent="0.25">
      <c r="B24" s="17" t="s">
        <v>3</v>
      </c>
      <c r="C24" s="18"/>
      <c r="D24" s="18"/>
      <c r="E24" s="18"/>
      <c r="F24" s="18"/>
      <c r="G24" s="3">
        <v>143.80000000000001</v>
      </c>
    </row>
    <row r="25" spans="2:9" ht="12.5" x14ac:dyDescent="0.25">
      <c r="B25" s="17" t="s">
        <v>4</v>
      </c>
      <c r="C25" s="18"/>
      <c r="D25" s="18"/>
      <c r="E25" s="18"/>
      <c r="F25" s="18"/>
      <c r="G25" s="3">
        <v>1254.9299999999998</v>
      </c>
    </row>
    <row r="26" spans="2:9" ht="12.5" x14ac:dyDescent="0.25">
      <c r="B26" s="17" t="s">
        <v>5</v>
      </c>
      <c r="C26" s="18"/>
      <c r="D26" s="18"/>
      <c r="E26" s="18"/>
      <c r="F26" s="18"/>
      <c r="G26" s="3">
        <v>1151.77</v>
      </c>
    </row>
    <row r="27" spans="2:9" ht="12.5" x14ac:dyDescent="0.25">
      <c r="B27" s="17" t="s">
        <v>6</v>
      </c>
      <c r="C27" s="18"/>
      <c r="D27" s="18"/>
      <c r="E27" s="18"/>
      <c r="F27" s="18"/>
      <c r="G27" s="3">
        <v>1211.1299999999999</v>
      </c>
    </row>
    <row r="28" spans="2:9" ht="12.5" x14ac:dyDescent="0.25">
      <c r="B28" s="17" t="s">
        <v>7</v>
      </c>
      <c r="C28" s="18"/>
      <c r="D28" s="18"/>
      <c r="E28" s="18"/>
      <c r="F28" s="18"/>
      <c r="G28" s="3">
        <v>201.35000000000002</v>
      </c>
    </row>
    <row r="29" spans="2:9" ht="12.5" x14ac:dyDescent="0.25">
      <c r="B29" s="17" t="s">
        <v>8</v>
      </c>
      <c r="C29" s="18"/>
      <c r="D29" s="18"/>
      <c r="E29" s="18"/>
      <c r="F29" s="18"/>
      <c r="G29" s="3">
        <v>658</v>
      </c>
    </row>
    <row r="30" spans="2:9" ht="12.5" x14ac:dyDescent="0.25">
      <c r="B30" s="17" t="s">
        <v>9</v>
      </c>
      <c r="C30" s="18"/>
      <c r="D30" s="18"/>
      <c r="E30" s="18"/>
      <c r="F30" s="18"/>
      <c r="G30" s="3">
        <v>1602.63</v>
      </c>
    </row>
    <row r="31" spans="2:9" ht="12.5" x14ac:dyDescent="0.25">
      <c r="B31" s="17" t="s">
        <v>10</v>
      </c>
      <c r="C31" s="18"/>
      <c r="D31" s="18"/>
      <c r="E31" s="18"/>
      <c r="F31" s="18"/>
      <c r="G31" s="3">
        <v>1330.19</v>
      </c>
    </row>
    <row r="32" spans="2:9" ht="14.5" customHeight="1" x14ac:dyDescent="0.25">
      <c r="B32" s="25" t="s">
        <v>11</v>
      </c>
      <c r="C32" s="26"/>
      <c r="D32" s="26"/>
      <c r="E32" s="26"/>
      <c r="F32" s="27"/>
      <c r="G32" s="5">
        <v>702.40000000000009</v>
      </c>
    </row>
    <row r="33" spans="2:7" ht="14.5" customHeight="1" x14ac:dyDescent="0.25">
      <c r="B33" s="25" t="s">
        <v>12</v>
      </c>
      <c r="C33" s="26"/>
      <c r="D33" s="26"/>
      <c r="E33" s="26"/>
      <c r="F33" s="27"/>
      <c r="G33" s="3">
        <v>991.54</v>
      </c>
    </row>
    <row r="34" spans="2:7" ht="14.5" customHeight="1" x14ac:dyDescent="0.25">
      <c r="B34" s="25" t="s">
        <v>13</v>
      </c>
      <c r="C34" s="26"/>
      <c r="D34" s="26"/>
      <c r="E34" s="26"/>
      <c r="F34" s="27"/>
      <c r="G34" s="3">
        <v>656.88</v>
      </c>
    </row>
    <row r="35" spans="2:7" ht="12.5" x14ac:dyDescent="0.25">
      <c r="B35" s="23" t="s">
        <v>14</v>
      </c>
      <c r="C35" s="24"/>
      <c r="D35" s="24"/>
      <c r="E35" s="24"/>
      <c r="F35" s="24"/>
      <c r="G35" s="5">
        <v>45.2</v>
      </c>
    </row>
    <row r="36" spans="2:7" ht="12.5" x14ac:dyDescent="0.25">
      <c r="B36" s="10" t="s">
        <v>15</v>
      </c>
      <c r="C36" s="10"/>
      <c r="D36" s="10"/>
      <c r="E36" s="10"/>
      <c r="F36" s="10"/>
      <c r="G36" s="6">
        <f>SUM(G24:G35)</f>
        <v>9949.8199999999979</v>
      </c>
    </row>
    <row r="37" spans="2:7" x14ac:dyDescent="0.25">
      <c r="B37" s="9" t="s">
        <v>16</v>
      </c>
      <c r="C37" s="9"/>
      <c r="D37" s="9"/>
      <c r="E37" s="9"/>
      <c r="F37" s="9"/>
      <c r="G37" s="9"/>
    </row>
    <row r="39" spans="2:7" ht="9.5" customHeight="1" x14ac:dyDescent="0.25">
      <c r="B39" s="28"/>
      <c r="C39" s="28"/>
      <c r="D39" s="28"/>
      <c r="E39" s="28"/>
      <c r="F39" s="28"/>
      <c r="G39" s="28"/>
    </row>
    <row r="40" spans="2:7" ht="12.5" x14ac:dyDescent="0.25">
      <c r="B40" s="11" t="s">
        <v>18</v>
      </c>
      <c r="C40" s="12"/>
      <c r="D40" s="12"/>
      <c r="E40" s="12"/>
      <c r="F40" s="12"/>
      <c r="G40" s="13"/>
    </row>
    <row r="41" spans="2:7" ht="12.5" x14ac:dyDescent="0.25">
      <c r="B41" s="14" t="s">
        <v>1</v>
      </c>
      <c r="C41" s="15"/>
      <c r="D41" s="15"/>
      <c r="E41" s="15"/>
      <c r="F41" s="16"/>
      <c r="G41" s="2" t="s">
        <v>2</v>
      </c>
    </row>
    <row r="42" spans="2:7" ht="12.5" x14ac:dyDescent="0.25">
      <c r="B42" s="17" t="s">
        <v>3</v>
      </c>
      <c r="C42" s="18"/>
      <c r="D42" s="18"/>
      <c r="E42" s="18"/>
      <c r="F42" s="18"/>
      <c r="G42" s="3">
        <v>824.35</v>
      </c>
    </row>
    <row r="43" spans="2:7" ht="12.5" x14ac:dyDescent="0.25">
      <c r="B43" s="17" t="s">
        <v>4</v>
      </c>
      <c r="C43" s="18"/>
      <c r="D43" s="18"/>
      <c r="E43" s="18"/>
      <c r="F43" s="18"/>
      <c r="G43" s="3">
        <v>608.74</v>
      </c>
    </row>
    <row r="44" spans="2:7" ht="12.5" x14ac:dyDescent="0.25">
      <c r="B44" s="17" t="s">
        <v>5</v>
      </c>
      <c r="C44" s="18"/>
      <c r="D44" s="18"/>
      <c r="E44" s="18"/>
      <c r="F44" s="18"/>
      <c r="G44" s="3">
        <v>716.15000000000009</v>
      </c>
    </row>
    <row r="45" spans="2:7" ht="12.5" x14ac:dyDescent="0.25">
      <c r="B45" s="17" t="s">
        <v>6</v>
      </c>
      <c r="C45" s="18"/>
      <c r="D45" s="18"/>
      <c r="E45" s="18"/>
      <c r="F45" s="18"/>
      <c r="G45" s="3">
        <v>644</v>
      </c>
    </row>
    <row r="46" spans="2:7" ht="12.5" x14ac:dyDescent="0.25">
      <c r="B46" s="17" t="s">
        <v>7</v>
      </c>
      <c r="C46" s="18"/>
      <c r="D46" s="18"/>
      <c r="E46" s="18"/>
      <c r="F46" s="18"/>
      <c r="G46" s="3">
        <v>75.5</v>
      </c>
    </row>
    <row r="47" spans="2:7" ht="12.5" x14ac:dyDescent="0.25">
      <c r="B47" s="17" t="s">
        <v>8</v>
      </c>
      <c r="C47" s="18"/>
      <c r="D47" s="18"/>
      <c r="E47" s="18"/>
      <c r="F47" s="18"/>
      <c r="G47" s="3">
        <v>594.75</v>
      </c>
    </row>
    <row r="48" spans="2:7" ht="12.5" x14ac:dyDescent="0.25">
      <c r="B48" s="17" t="s">
        <v>9</v>
      </c>
      <c r="C48" s="18"/>
      <c r="D48" s="18"/>
      <c r="E48" s="18"/>
      <c r="F48" s="18"/>
      <c r="G48" s="3">
        <v>1137.04</v>
      </c>
    </row>
    <row r="49" spans="2:7" ht="12.5" x14ac:dyDescent="0.25">
      <c r="B49" s="17" t="s">
        <v>10</v>
      </c>
      <c r="C49" s="18"/>
      <c r="D49" s="18"/>
      <c r="E49" s="18"/>
      <c r="F49" s="18"/>
      <c r="G49" s="3">
        <v>22.4</v>
      </c>
    </row>
    <row r="50" spans="2:7" ht="12.5" x14ac:dyDescent="0.25">
      <c r="B50" s="25" t="s">
        <v>11</v>
      </c>
      <c r="C50" s="26"/>
      <c r="D50" s="26"/>
      <c r="E50" s="26"/>
      <c r="F50" s="27"/>
      <c r="G50" s="5">
        <v>1271.77</v>
      </c>
    </row>
    <row r="51" spans="2:7" ht="12.5" x14ac:dyDescent="0.25">
      <c r="B51" s="25" t="s">
        <v>12</v>
      </c>
      <c r="C51" s="26"/>
      <c r="D51" s="26"/>
      <c r="E51" s="26"/>
      <c r="F51" s="27"/>
      <c r="G51" s="5">
        <v>116.9</v>
      </c>
    </row>
    <row r="52" spans="2:7" ht="12.5" x14ac:dyDescent="0.25">
      <c r="B52" s="25" t="s">
        <v>13</v>
      </c>
      <c r="C52" s="26"/>
      <c r="D52" s="26"/>
      <c r="E52" s="26"/>
      <c r="F52" s="27"/>
      <c r="G52" s="5">
        <v>116.9</v>
      </c>
    </row>
    <row r="53" spans="2:7" ht="12.5" x14ac:dyDescent="0.25">
      <c r="B53" s="23" t="s">
        <v>14</v>
      </c>
      <c r="C53" s="24"/>
      <c r="D53" s="24"/>
      <c r="E53" s="24"/>
      <c r="F53" s="24"/>
      <c r="G53" s="5">
        <v>206.7</v>
      </c>
    </row>
    <row r="54" spans="2:7" ht="12.5" x14ac:dyDescent="0.25">
      <c r="B54" s="10" t="s">
        <v>15</v>
      </c>
      <c r="C54" s="10"/>
      <c r="D54" s="10"/>
      <c r="E54" s="10"/>
      <c r="F54" s="10"/>
      <c r="G54" s="6">
        <f>SUM(G42:G53)</f>
        <v>6335.2</v>
      </c>
    </row>
    <row r="55" spans="2:7" x14ac:dyDescent="0.25">
      <c r="B55" s="9" t="s">
        <v>16</v>
      </c>
      <c r="C55" s="9"/>
      <c r="D55" s="9"/>
      <c r="E55" s="9"/>
      <c r="F55" s="9"/>
      <c r="G55" s="9"/>
    </row>
    <row r="57" spans="2:7" ht="6.5" customHeight="1" x14ac:dyDescent="0.25">
      <c r="B57" s="28"/>
      <c r="C57" s="28"/>
      <c r="D57" s="28"/>
      <c r="E57" s="28"/>
      <c r="F57" s="28"/>
      <c r="G57" s="28"/>
    </row>
    <row r="58" spans="2:7" ht="12.5" x14ac:dyDescent="0.25">
      <c r="B58" s="11" t="s">
        <v>19</v>
      </c>
      <c r="C58" s="12"/>
      <c r="D58" s="12"/>
      <c r="E58" s="12"/>
      <c r="F58" s="12"/>
      <c r="G58" s="13"/>
    </row>
    <row r="59" spans="2:7" ht="12.5" x14ac:dyDescent="0.25">
      <c r="B59" s="14" t="s">
        <v>1</v>
      </c>
      <c r="C59" s="15"/>
      <c r="D59" s="15"/>
      <c r="E59" s="15"/>
      <c r="F59" s="16"/>
      <c r="G59" s="2" t="s">
        <v>2</v>
      </c>
    </row>
    <row r="60" spans="2:7" ht="12.5" x14ac:dyDescent="0.25">
      <c r="B60" s="17" t="s">
        <v>3</v>
      </c>
      <c r="C60" s="18"/>
      <c r="D60" s="18"/>
      <c r="E60" s="18"/>
      <c r="F60" s="18"/>
      <c r="G60" s="3">
        <v>588.89</v>
      </c>
    </row>
    <row r="61" spans="2:7" ht="12.5" x14ac:dyDescent="0.25">
      <c r="B61" s="17" t="s">
        <v>4</v>
      </c>
      <c r="C61" s="18"/>
      <c r="D61" s="18"/>
      <c r="E61" s="18"/>
      <c r="F61" s="18"/>
      <c r="G61" s="3">
        <v>828.86</v>
      </c>
    </row>
    <row r="62" spans="2:7" ht="12.5" x14ac:dyDescent="0.25">
      <c r="B62" s="17" t="s">
        <v>5</v>
      </c>
      <c r="C62" s="18"/>
      <c r="D62" s="18"/>
      <c r="E62" s="18"/>
      <c r="F62" s="18"/>
      <c r="G62" s="3">
        <v>367</v>
      </c>
    </row>
    <row r="63" spans="2:7" ht="12.5" x14ac:dyDescent="0.25">
      <c r="B63" s="17" t="s">
        <v>6</v>
      </c>
      <c r="C63" s="18"/>
      <c r="D63" s="18"/>
      <c r="E63" s="18"/>
      <c r="F63" s="18"/>
      <c r="G63" s="3">
        <v>103.70000000000002</v>
      </c>
    </row>
    <row r="64" spans="2:7" ht="12.5" x14ac:dyDescent="0.25">
      <c r="B64" s="17" t="s">
        <v>7</v>
      </c>
      <c r="C64" s="18"/>
      <c r="D64" s="18"/>
      <c r="E64" s="18"/>
      <c r="F64" s="18"/>
      <c r="G64" s="3">
        <v>1179.68</v>
      </c>
    </row>
    <row r="65" spans="2:7" ht="12.5" x14ac:dyDescent="0.25">
      <c r="B65" s="17" t="s">
        <v>8</v>
      </c>
      <c r="C65" s="18"/>
      <c r="D65" s="18"/>
      <c r="E65" s="18"/>
      <c r="F65" s="18"/>
      <c r="G65" s="3">
        <v>89.5</v>
      </c>
    </row>
    <row r="66" spans="2:7" ht="12.5" x14ac:dyDescent="0.25">
      <c r="B66" s="17" t="s">
        <v>9</v>
      </c>
      <c r="C66" s="18"/>
      <c r="D66" s="18"/>
      <c r="E66" s="18"/>
      <c r="F66" s="18"/>
      <c r="G66" s="3">
        <v>579.62999999999988</v>
      </c>
    </row>
    <row r="67" spans="2:7" ht="12.5" x14ac:dyDescent="0.25">
      <c r="B67" s="17" t="s">
        <v>10</v>
      </c>
      <c r="C67" s="18"/>
      <c r="D67" s="18"/>
      <c r="E67" s="18"/>
      <c r="F67" s="18"/>
      <c r="G67" s="3">
        <v>408.29</v>
      </c>
    </row>
    <row r="68" spans="2:7" ht="14.5" customHeight="1" x14ac:dyDescent="0.25">
      <c r="B68" s="17" t="s">
        <v>11</v>
      </c>
      <c r="C68" s="18"/>
      <c r="D68" s="18"/>
      <c r="E68" s="18"/>
      <c r="F68" s="18"/>
      <c r="G68" s="3">
        <v>559.29999999999995</v>
      </c>
    </row>
    <row r="69" spans="2:7" ht="14.5" customHeight="1" x14ac:dyDescent="0.25">
      <c r="B69" s="17" t="s">
        <v>12</v>
      </c>
      <c r="C69" s="18"/>
      <c r="D69" s="18"/>
      <c r="E69" s="18"/>
      <c r="F69" s="18"/>
      <c r="G69" s="3">
        <v>474.9</v>
      </c>
    </row>
    <row r="70" spans="2:7" ht="12.5" x14ac:dyDescent="0.25">
      <c r="B70" s="17" t="s">
        <v>13</v>
      </c>
      <c r="C70" s="18"/>
      <c r="D70" s="18"/>
      <c r="E70" s="18"/>
      <c r="F70" s="18"/>
      <c r="G70" s="3">
        <v>484.45</v>
      </c>
    </row>
    <row r="71" spans="2:7" ht="12.5" x14ac:dyDescent="0.25">
      <c r="B71" s="17" t="s">
        <v>14</v>
      </c>
      <c r="C71" s="18"/>
      <c r="D71" s="18"/>
      <c r="E71" s="18"/>
      <c r="F71" s="18"/>
      <c r="G71" s="7">
        <v>829.32</v>
      </c>
    </row>
    <row r="72" spans="2:7" ht="12.5" x14ac:dyDescent="0.25">
      <c r="B72" s="10" t="s">
        <v>15</v>
      </c>
      <c r="C72" s="10"/>
      <c r="D72" s="10"/>
      <c r="E72" s="10"/>
      <c r="F72" s="10"/>
      <c r="G72" s="6">
        <f>SUM(G60:G71)</f>
        <v>6493.5199999999995</v>
      </c>
    </row>
    <row r="73" spans="2:7" x14ac:dyDescent="0.25">
      <c r="B73" s="9" t="s">
        <v>16</v>
      </c>
      <c r="C73" s="9"/>
      <c r="D73" s="9"/>
      <c r="E73" s="9"/>
      <c r="F73" s="9"/>
      <c r="G73" s="9"/>
    </row>
    <row r="75" spans="2:7" ht="12.5" x14ac:dyDescent="0.25">
      <c r="B75" s="11" t="s">
        <v>21</v>
      </c>
      <c r="C75" s="12"/>
      <c r="D75" s="12"/>
      <c r="E75" s="12"/>
      <c r="F75" s="12"/>
      <c r="G75" s="13"/>
    </row>
    <row r="76" spans="2:7" ht="12.5" x14ac:dyDescent="0.25">
      <c r="B76" s="14" t="s">
        <v>1</v>
      </c>
      <c r="C76" s="15"/>
      <c r="D76" s="15"/>
      <c r="E76" s="15"/>
      <c r="F76" s="16"/>
      <c r="G76" s="2" t="s">
        <v>2</v>
      </c>
    </row>
    <row r="77" spans="2:7" ht="12.5" x14ac:dyDescent="0.25">
      <c r="B77" s="17" t="s">
        <v>3</v>
      </c>
      <c r="C77" s="18"/>
      <c r="D77" s="18"/>
      <c r="E77" s="18"/>
      <c r="F77" s="18"/>
      <c r="G77" s="3">
        <v>750.3900000000001</v>
      </c>
    </row>
    <row r="78" spans="2:7" ht="12.5" x14ac:dyDescent="0.25">
      <c r="B78" s="17" t="s">
        <v>4</v>
      </c>
      <c r="C78" s="18"/>
      <c r="D78" s="18"/>
      <c r="E78" s="18"/>
      <c r="F78" s="18"/>
      <c r="G78" s="3">
        <v>273.40999999999997</v>
      </c>
    </row>
    <row r="79" spans="2:7" ht="12.5" x14ac:dyDescent="0.25">
      <c r="B79" s="17" t="s">
        <v>5</v>
      </c>
      <c r="C79" s="18"/>
      <c r="D79" s="18"/>
      <c r="E79" s="18"/>
      <c r="F79" s="18"/>
      <c r="G79" s="3">
        <v>125.8</v>
      </c>
    </row>
    <row r="80" spans="2:7" ht="12.5" x14ac:dyDescent="0.25">
      <c r="B80" s="17" t="s">
        <v>6</v>
      </c>
      <c r="C80" s="18"/>
      <c r="D80" s="18"/>
      <c r="E80" s="18"/>
      <c r="F80" s="18"/>
      <c r="G80" s="3">
        <v>0</v>
      </c>
    </row>
    <row r="81" spans="2:7" ht="12.5" x14ac:dyDescent="0.25">
      <c r="B81" s="17" t="s">
        <v>7</v>
      </c>
      <c r="C81" s="18"/>
      <c r="D81" s="18"/>
      <c r="E81" s="18"/>
      <c r="F81" s="18"/>
      <c r="G81" s="3">
        <v>0</v>
      </c>
    </row>
    <row r="82" spans="2:7" ht="12.5" x14ac:dyDescent="0.25">
      <c r="B82" s="17" t="s">
        <v>22</v>
      </c>
      <c r="C82" s="18"/>
      <c r="D82" s="18"/>
      <c r="E82" s="18"/>
      <c r="F82" s="18"/>
      <c r="G82" s="3">
        <v>0</v>
      </c>
    </row>
    <row r="83" spans="2:7" ht="12.5" x14ac:dyDescent="0.25">
      <c r="B83" s="17" t="s">
        <v>9</v>
      </c>
      <c r="C83" s="18"/>
      <c r="D83" s="18"/>
      <c r="E83" s="18"/>
      <c r="F83" s="18"/>
      <c r="G83" s="3">
        <v>0</v>
      </c>
    </row>
    <row r="84" spans="2:7" ht="12.5" x14ac:dyDescent="0.25">
      <c r="B84" s="17" t="s">
        <v>10</v>
      </c>
      <c r="C84" s="18"/>
      <c r="D84" s="18"/>
      <c r="E84" s="18"/>
      <c r="F84" s="18"/>
      <c r="G84" s="7">
        <f>85+60.5</f>
        <v>145.5</v>
      </c>
    </row>
    <row r="85" spans="2:7" ht="12.5" x14ac:dyDescent="0.25">
      <c r="B85" s="10" t="s">
        <v>15</v>
      </c>
      <c r="C85" s="10"/>
      <c r="D85" s="10"/>
      <c r="E85" s="10"/>
      <c r="F85" s="10"/>
      <c r="G85" s="6">
        <f>SUM(G77:G84)</f>
        <v>1295.1000000000001</v>
      </c>
    </row>
    <row r="86" spans="2:7" x14ac:dyDescent="0.25">
      <c r="B86" s="9" t="s">
        <v>16</v>
      </c>
      <c r="C86" s="9"/>
      <c r="D86" s="9"/>
      <c r="E86" s="9"/>
      <c r="F86" s="9"/>
      <c r="G86" s="9"/>
    </row>
  </sheetData>
  <mergeCells count="81">
    <mergeCell ref="B68:F68"/>
    <mergeCell ref="B69:F69"/>
    <mergeCell ref="B70:F70"/>
    <mergeCell ref="B72:F72"/>
    <mergeCell ref="B73:G73"/>
    <mergeCell ref="B67:F67"/>
    <mergeCell ref="B57:G57"/>
    <mergeCell ref="B58:G58"/>
    <mergeCell ref="B59:F59"/>
    <mergeCell ref="B60:F60"/>
    <mergeCell ref="B61:F61"/>
    <mergeCell ref="B62:F62"/>
    <mergeCell ref="B63:F63"/>
    <mergeCell ref="B64:F64"/>
    <mergeCell ref="B65:F65"/>
    <mergeCell ref="B66:F66"/>
    <mergeCell ref="B55:G55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43:F43"/>
    <mergeCell ref="B32:F32"/>
    <mergeCell ref="B33:F33"/>
    <mergeCell ref="B34:F34"/>
    <mergeCell ref="B35:F35"/>
    <mergeCell ref="B36:F36"/>
    <mergeCell ref="B37:G37"/>
    <mergeCell ref="B39:G39"/>
    <mergeCell ref="B40:G40"/>
    <mergeCell ref="B41:F41"/>
    <mergeCell ref="B42:F42"/>
    <mergeCell ref="B16:F16"/>
    <mergeCell ref="B17:F17"/>
    <mergeCell ref="B18:F18"/>
    <mergeCell ref="B31:F31"/>
    <mergeCell ref="B21:G21"/>
    <mergeCell ref="B22:G22"/>
    <mergeCell ref="B23:F23"/>
    <mergeCell ref="B24:F24"/>
    <mergeCell ref="B25:F25"/>
    <mergeCell ref="B26:F26"/>
    <mergeCell ref="B27:F27"/>
    <mergeCell ref="B28:F28"/>
    <mergeCell ref="B29:F29"/>
    <mergeCell ref="B30:F30"/>
    <mergeCell ref="B7:F7"/>
    <mergeCell ref="B71:F71"/>
    <mergeCell ref="B2:G2"/>
    <mergeCell ref="B3:G3"/>
    <mergeCell ref="B4:G4"/>
    <mergeCell ref="B5:F5"/>
    <mergeCell ref="B6:F6"/>
    <mergeCell ref="B19:G19"/>
    <mergeCell ref="B8:F8"/>
    <mergeCell ref="B9:F9"/>
    <mergeCell ref="B10:F10"/>
    <mergeCell ref="B11:F11"/>
    <mergeCell ref="B12:F12"/>
    <mergeCell ref="B13:F13"/>
    <mergeCell ref="B14:F14"/>
    <mergeCell ref="B15:F15"/>
    <mergeCell ref="B86:G86"/>
    <mergeCell ref="B85:F85"/>
    <mergeCell ref="B75:G75"/>
    <mergeCell ref="B76:F76"/>
    <mergeCell ref="B77:F77"/>
    <mergeCell ref="B78:F78"/>
    <mergeCell ref="B79:F79"/>
    <mergeCell ref="B80:F80"/>
    <mergeCell ref="B81:F81"/>
    <mergeCell ref="B82:F82"/>
    <mergeCell ref="B83:F83"/>
    <mergeCell ref="B84:F8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Marzoni</vt:lpstr>
    </vt:vector>
  </TitlesOfParts>
  <Company>Deloitte Touche Tohmatsu Services,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2020-02-11T09:56:45Z</dcterms:created>
  <dcterms:modified xsi:type="dcterms:W3CDTF">2020-10-02T16:21:26Z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244f673-923e-4cdb-8bf1-dfcce5b5c514_Enabled">
    <vt:lpwstr>True</vt:lpwstr>
  </property>
  <property fmtid="{D5CDD505-2E9C-101B-9397-08002B2CF9AE}" pid="3" name="MSIP_Label_b244f673-923e-4cdb-8bf1-dfcce5b5c514_SiteId">
    <vt:lpwstr>36da45f1-dd2c-4d1f-af13-5abe46b99921</vt:lpwstr>
  </property>
  <property fmtid="{D5CDD505-2E9C-101B-9397-08002B2CF9AE}" pid="4" name="MSIP_Label_b244f673-923e-4cdb-8bf1-dfcce5b5c514_Owner">
    <vt:lpwstr>cmacchiaioli@deloitte.it</vt:lpwstr>
  </property>
  <property fmtid="{D5CDD505-2E9C-101B-9397-08002B2CF9AE}" pid="5" name="MSIP_Label_b244f673-923e-4cdb-8bf1-dfcce5b5c514_SetDate">
    <vt:lpwstr>2020-10-02T16:11:47.9857563Z</vt:lpwstr>
  </property>
  <property fmtid="{D5CDD505-2E9C-101B-9397-08002B2CF9AE}" pid="6" name="MSIP_Label_b244f673-923e-4cdb-8bf1-dfcce5b5c514_Name">
    <vt:lpwstr>Confidential</vt:lpwstr>
  </property>
  <property fmtid="{D5CDD505-2E9C-101B-9397-08002B2CF9AE}" pid="7" name="MSIP_Label_b244f673-923e-4cdb-8bf1-dfcce5b5c514_Application">
    <vt:lpwstr>Microsoft Azure Information Protection</vt:lpwstr>
  </property>
  <property fmtid="{D5CDD505-2E9C-101B-9397-08002B2CF9AE}" pid="8" name="MSIP_Label_b244f673-923e-4cdb-8bf1-dfcce5b5c514_ActionId">
    <vt:lpwstr>40e7e5bc-b2ac-4649-935e-408da9b07f01</vt:lpwstr>
  </property>
  <property fmtid="{D5CDD505-2E9C-101B-9397-08002B2CF9AE}" pid="9" name="MSIP_Label_b244f673-923e-4cdb-8bf1-dfcce5b5c514_Extended_MSFT_Method">
    <vt:lpwstr>Automatic</vt:lpwstr>
  </property>
  <property fmtid="{D5CDD505-2E9C-101B-9397-08002B2CF9AE}" pid="10" name="MSIP_Label_ea60d57e-af5b-4752-ac57-3e4f28ca11dc_Enabled">
    <vt:lpwstr>True</vt:lpwstr>
  </property>
  <property fmtid="{D5CDD505-2E9C-101B-9397-08002B2CF9AE}" pid="11" name="MSIP_Label_ea60d57e-af5b-4752-ac57-3e4f28ca11dc_SiteId">
    <vt:lpwstr>36da45f1-dd2c-4d1f-af13-5abe46b99921</vt:lpwstr>
  </property>
  <property fmtid="{D5CDD505-2E9C-101B-9397-08002B2CF9AE}" pid="12" name="MSIP_Label_ea60d57e-af5b-4752-ac57-3e4f28ca11dc_Owner">
    <vt:lpwstr>cmacchiaioli@deloitte.it</vt:lpwstr>
  </property>
  <property fmtid="{D5CDD505-2E9C-101B-9397-08002B2CF9AE}" pid="13" name="MSIP_Label_ea60d57e-af5b-4752-ac57-3e4f28ca11dc_SetDate">
    <vt:lpwstr>2020-10-02T16:11:47.9857563Z</vt:lpwstr>
  </property>
  <property fmtid="{D5CDD505-2E9C-101B-9397-08002B2CF9AE}" pid="14" name="MSIP_Label_ea60d57e-af5b-4752-ac57-3e4f28ca11dc_Name">
    <vt:lpwstr>No Additional Protection</vt:lpwstr>
  </property>
  <property fmtid="{D5CDD505-2E9C-101B-9397-08002B2CF9AE}" pid="15" name="MSIP_Label_ea60d57e-af5b-4752-ac57-3e4f28ca11dc_Application">
    <vt:lpwstr>Microsoft Azure Information Protection</vt:lpwstr>
  </property>
  <property fmtid="{D5CDD505-2E9C-101B-9397-08002B2CF9AE}" pid="16" name="MSIP_Label_ea60d57e-af5b-4752-ac57-3e4f28ca11dc_ActionId">
    <vt:lpwstr>40e7e5bc-b2ac-4649-935e-408da9b07f01</vt:lpwstr>
  </property>
  <property fmtid="{D5CDD505-2E9C-101B-9397-08002B2CF9AE}" pid="17" name="MSIP_Label_ea60d57e-af5b-4752-ac57-3e4f28ca11dc_Parent">
    <vt:lpwstr>b244f673-923e-4cdb-8bf1-dfcce5b5c514</vt:lpwstr>
  </property>
  <property fmtid="{D5CDD505-2E9C-101B-9397-08002B2CF9AE}" pid="18" name="MSIP_Label_ea60d57e-af5b-4752-ac57-3e4f28ca11dc_Extended_MSFT_Method">
    <vt:lpwstr>Automatic</vt:lpwstr>
  </property>
  <property fmtid="{D5CDD505-2E9C-101B-9397-08002B2CF9AE}" pid="19" name="Sensitivity">
    <vt:lpwstr>Confidential No Additional Protection</vt:lpwstr>
  </property>
</Properties>
</file>